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<sst xmlns="http://schemas.openxmlformats.org/spreadsheetml/2006/main" count="32">
  <si>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2018年吉首大学研究生学业奖学金名额分配表（2018级学生使用）</t>
  </si>
  <si>
    <t>序号</t>
  </si>
  <si>
    <t>学院名称</t>
  </si>
  <si>
    <t>2018级</t>
  </si>
  <si>
    <t>一等奖学金</t>
  </si>
  <si>
    <t>二等奖学金</t>
  </si>
  <si>
    <t>三等奖学金</t>
  </si>
  <si>
    <t>备注</t>
  </si>
  <si>
    <t>比例</t>
  </si>
  <si>
    <t>名额</t>
  </si>
  <si>
    <t>历史与文化学院（博士）</t>
  </si>
  <si>
    <t>体育科学学院</t>
  </si>
  <si>
    <t>文学与新闻传播学院</t>
  </si>
  <si>
    <t>历史与文化学院</t>
  </si>
  <si>
    <t>商学院</t>
  </si>
  <si>
    <t>法学与公共管理学院</t>
  </si>
  <si>
    <t>马克思主义学院</t>
  </si>
  <si>
    <t>生物资源与环境科学学院</t>
  </si>
  <si>
    <t>数学与统计学院</t>
  </si>
  <si>
    <t>医学院</t>
  </si>
  <si>
    <t>音乐舞蹈学院</t>
  </si>
  <si>
    <t>美术学院</t>
  </si>
  <si>
    <t>哲学研究所</t>
  </si>
  <si>
    <t>物理与机电工程学院</t>
  </si>
  <si>
    <t>土木工程与建筑学院</t>
  </si>
  <si>
    <t>化学化工学院</t>
  </si>
  <si>
    <t>旅游与管理工程学院</t>
  </si>
  <si>
    <t>林产化工工程湖南省重点实验室</t>
  </si>
  <si>
    <t>国防教育研究院</t>
  </si>
  <si>
    <t>信息科学与工程学院</t>
  </si>
  <si>
    <t>MTI教育中心</t>
  </si>
  <si>
    <t>备注：本数据去掉了延期毕业、推迟毕业、休学等硕士研究生数据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</si>
</sst>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30" sqref="H30"/>
    </sheetView>
  </sheetViews>
  <sheetFormatPr defaultColWidth="9" defaultRowHeight="13.5"/>
  <cols>
    <col min="2" max="2" width="23" customWidth="1"/>
    <col min="10" max="10" width="20.8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2" t="s">
        <v>6</v>
      </c>
      <c r="I2" s="2"/>
      <c r="J2" s="2" t="s">
        <v>7</v>
      </c>
    </row>
    <row r="3" ht="20" customHeight="1" spans="1:10">
      <c r="A3" s="2"/>
      <c r="B3" s="2"/>
      <c r="C3" s="2"/>
      <c r="D3" s="2" t="s">
        <v>8</v>
      </c>
      <c r="E3" s="2" t="s">
        <v>9</v>
      </c>
      <c r="F3" s="2" t="s">
        <v>8</v>
      </c>
      <c r="G3" s="2" t="s">
        <v>9</v>
      </c>
      <c r="H3" s="2" t="s">
        <v>8</v>
      </c>
      <c r="I3" s="2" t="s">
        <v>9</v>
      </c>
      <c r="J3" s="2"/>
    </row>
    <row r="4" ht="16" customHeight="1" spans="1:10">
      <c r="A4" s="3">
        <v>1</v>
      </c>
      <c r="B4" s="4" t="s">
        <v>10</v>
      </c>
      <c r="C4" s="5">
        <v>10</v>
      </c>
      <c r="D4" s="6">
        <f>C4*0.2</f>
        <v>2</v>
      </c>
      <c r="E4" s="6">
        <v>2</v>
      </c>
      <c r="F4" s="6">
        <f>C4*0.3</f>
        <v>3</v>
      </c>
      <c r="G4" s="6">
        <v>3</v>
      </c>
      <c r="H4" s="6">
        <f>C4*0.3</f>
        <v>3</v>
      </c>
      <c r="I4" s="6">
        <v>3</v>
      </c>
      <c r="J4" s="6"/>
    </row>
    <row r="5" ht="16" customHeight="1" spans="1:10">
      <c r="A5" s="3">
        <v>2</v>
      </c>
      <c r="B5" s="4" t="s">
        <v>11</v>
      </c>
      <c r="C5" s="5">
        <v>59</v>
      </c>
      <c r="D5" s="6">
        <f>C5*0.1</f>
        <v>5.9</v>
      </c>
      <c r="E5" s="6">
        <v>6</v>
      </c>
      <c r="F5" s="6">
        <f>C5*0.2</f>
        <v>11.8</v>
      </c>
      <c r="G5" s="6">
        <v>12</v>
      </c>
      <c r="H5" s="6">
        <f>C5*0.4</f>
        <v>23.6</v>
      </c>
      <c r="I5" s="6">
        <v>24</v>
      </c>
      <c r="J5" s="6"/>
    </row>
    <row r="6" ht="16" customHeight="1" spans="1:10">
      <c r="A6" s="3">
        <v>3</v>
      </c>
      <c r="B6" s="4" t="s">
        <v>12</v>
      </c>
      <c r="C6" s="5">
        <v>20</v>
      </c>
      <c r="D6" s="6">
        <f>C6*0.1</f>
        <v>2</v>
      </c>
      <c r="E6" s="6">
        <v>2</v>
      </c>
      <c r="F6" s="6">
        <f>C6*0.2</f>
        <v>4</v>
      </c>
      <c r="G6" s="6">
        <v>4</v>
      </c>
      <c r="H6" s="6">
        <f>C6*0.4</f>
        <v>8</v>
      </c>
      <c r="I6" s="6">
        <v>8</v>
      </c>
      <c r="J6" s="6"/>
    </row>
    <row r="7" ht="16" customHeight="1" spans="1:10">
      <c r="A7" s="3">
        <v>4</v>
      </c>
      <c r="B7" s="4" t="s">
        <v>13</v>
      </c>
      <c r="C7" s="5">
        <v>22</v>
      </c>
      <c r="D7" s="6">
        <f t="shared" ref="D5:D24" si="0">C7*0.1</f>
        <v>2.2</v>
      </c>
      <c r="E7" s="6">
        <v>2</v>
      </c>
      <c r="F7" s="6">
        <f t="shared" ref="F5:F24" si="1">C7*0.2</f>
        <v>4.4</v>
      </c>
      <c r="G7" s="6">
        <v>4</v>
      </c>
      <c r="H7" s="6">
        <f t="shared" ref="H5:H24" si="2">C7*0.4</f>
        <v>8.8</v>
      </c>
      <c r="I7" s="6">
        <v>9</v>
      </c>
      <c r="J7" s="6"/>
    </row>
    <row r="8" ht="16" customHeight="1" spans="1:10">
      <c r="A8" s="3">
        <v>5</v>
      </c>
      <c r="B8" s="4" t="s">
        <v>14</v>
      </c>
      <c r="C8" s="5">
        <v>26</v>
      </c>
      <c r="D8" s="6">
        <f t="shared" si="0"/>
        <v>2.6</v>
      </c>
      <c r="E8" s="6">
        <v>3</v>
      </c>
      <c r="F8" s="6">
        <f t="shared" si="1"/>
        <v>5.2</v>
      </c>
      <c r="G8" s="6">
        <v>5</v>
      </c>
      <c r="H8" s="6">
        <f t="shared" si="2"/>
        <v>10.4</v>
      </c>
      <c r="I8" s="6">
        <v>10</v>
      </c>
      <c r="J8" s="6"/>
    </row>
    <row r="9" ht="16" customHeight="1" spans="1:10">
      <c r="A9" s="3">
        <v>6</v>
      </c>
      <c r="B9" s="4" t="s">
        <v>15</v>
      </c>
      <c r="C9" s="5">
        <v>47</v>
      </c>
      <c r="D9" s="6">
        <f t="shared" si="0"/>
        <v>4.7</v>
      </c>
      <c r="E9" s="6">
        <v>5</v>
      </c>
      <c r="F9" s="6">
        <f t="shared" si="1"/>
        <v>9.4</v>
      </c>
      <c r="G9" s="6">
        <v>9</v>
      </c>
      <c r="H9" s="6">
        <f t="shared" si="2"/>
        <v>18.8</v>
      </c>
      <c r="I9" s="6">
        <v>19</v>
      </c>
      <c r="J9" s="6"/>
    </row>
    <row r="10" ht="16" customHeight="1" spans="1:10">
      <c r="A10" s="3">
        <v>7</v>
      </c>
      <c r="B10" s="4" t="s">
        <v>16</v>
      </c>
      <c r="C10" s="5">
        <v>15</v>
      </c>
      <c r="D10" s="6">
        <f t="shared" si="0"/>
        <v>1.5</v>
      </c>
      <c r="E10" s="6">
        <v>1</v>
      </c>
      <c r="F10" s="6">
        <f t="shared" si="1"/>
        <v>3</v>
      </c>
      <c r="G10" s="6">
        <v>3</v>
      </c>
      <c r="H10" s="6">
        <f t="shared" si="2"/>
        <v>6</v>
      </c>
      <c r="I10" s="6">
        <v>6</v>
      </c>
      <c r="J10" s="6"/>
    </row>
    <row r="11" ht="16" customHeight="1" spans="1:10">
      <c r="A11" s="3">
        <v>8</v>
      </c>
      <c r="B11" s="4" t="s">
        <v>17</v>
      </c>
      <c r="C11" s="5">
        <v>23</v>
      </c>
      <c r="D11" s="6">
        <f t="shared" si="0"/>
        <v>2.3</v>
      </c>
      <c r="E11" s="6">
        <v>2</v>
      </c>
      <c r="F11" s="6">
        <f t="shared" si="1"/>
        <v>4.6</v>
      </c>
      <c r="G11" s="6">
        <v>5</v>
      </c>
      <c r="H11" s="6">
        <f t="shared" si="2"/>
        <v>9.2</v>
      </c>
      <c r="I11" s="6">
        <v>9</v>
      </c>
      <c r="J11" s="6"/>
    </row>
    <row r="12" ht="16" customHeight="1" spans="1:10">
      <c r="A12" s="3">
        <v>9</v>
      </c>
      <c r="B12" s="4" t="s">
        <v>18</v>
      </c>
      <c r="C12" s="5">
        <v>21</v>
      </c>
      <c r="D12" s="6">
        <f t="shared" si="0"/>
        <v>2.1</v>
      </c>
      <c r="E12" s="6">
        <v>2</v>
      </c>
      <c r="F12" s="6">
        <f t="shared" si="1"/>
        <v>4.2</v>
      </c>
      <c r="G12" s="6">
        <v>4</v>
      </c>
      <c r="H12" s="6">
        <f t="shared" si="2"/>
        <v>8.4</v>
      </c>
      <c r="I12" s="6">
        <v>8</v>
      </c>
      <c r="J12" s="6"/>
    </row>
    <row r="13" ht="16" customHeight="1" spans="1:10">
      <c r="A13" s="3">
        <v>10</v>
      </c>
      <c r="B13" s="4" t="s">
        <v>19</v>
      </c>
      <c r="C13" s="5">
        <v>58</v>
      </c>
      <c r="D13" s="6">
        <f t="shared" si="0"/>
        <v>5.8</v>
      </c>
      <c r="E13" s="6">
        <v>6</v>
      </c>
      <c r="F13" s="6">
        <f t="shared" si="1"/>
        <v>11.6</v>
      </c>
      <c r="G13" s="6">
        <v>12</v>
      </c>
      <c r="H13" s="6">
        <f t="shared" si="2"/>
        <v>23.2</v>
      </c>
      <c r="I13" s="6">
        <v>23</v>
      </c>
      <c r="J13" s="6"/>
    </row>
    <row r="14" ht="16" customHeight="1" spans="1:10">
      <c r="A14" s="3">
        <v>11</v>
      </c>
      <c r="B14" s="7" t="s">
        <v>20</v>
      </c>
      <c r="C14" s="8">
        <v>30</v>
      </c>
      <c r="D14" s="6">
        <f t="shared" si="0"/>
        <v>3</v>
      </c>
      <c r="E14" s="6">
        <v>3</v>
      </c>
      <c r="F14" s="6">
        <f t="shared" si="1"/>
        <v>6</v>
      </c>
      <c r="G14" s="6">
        <v>6</v>
      </c>
      <c r="H14" s="6">
        <f t="shared" si="2"/>
        <v>12</v>
      </c>
      <c r="I14" s="6">
        <v>12</v>
      </c>
      <c r="J14" s="6"/>
    </row>
    <row r="15" ht="16" customHeight="1" spans="1:10">
      <c r="A15" s="3">
        <v>12</v>
      </c>
      <c r="B15" s="4" t="s">
        <v>21</v>
      </c>
      <c r="C15" s="5">
        <v>18</v>
      </c>
      <c r="D15" s="6">
        <f t="shared" si="0"/>
        <v>1.8</v>
      </c>
      <c r="E15" s="6">
        <v>2</v>
      </c>
      <c r="F15" s="6">
        <f t="shared" si="1"/>
        <v>3.6</v>
      </c>
      <c r="G15" s="6">
        <v>4</v>
      </c>
      <c r="H15" s="6">
        <f t="shared" si="2"/>
        <v>7.2</v>
      </c>
      <c r="I15" s="6">
        <v>7</v>
      </c>
      <c r="J15" s="6"/>
    </row>
    <row r="16" ht="16" customHeight="1" spans="1:10">
      <c r="A16" s="3">
        <v>13</v>
      </c>
      <c r="B16" s="4" t="s">
        <v>22</v>
      </c>
      <c r="C16" s="5">
        <v>11</v>
      </c>
      <c r="D16" s="6">
        <f t="shared" si="0"/>
        <v>1.1</v>
      </c>
      <c r="E16" s="6">
        <v>1</v>
      </c>
      <c r="F16" s="6">
        <f t="shared" si="1"/>
        <v>2.2</v>
      </c>
      <c r="G16" s="6">
        <v>2</v>
      </c>
      <c r="H16" s="6">
        <f t="shared" si="2"/>
        <v>4.4</v>
      </c>
      <c r="I16" s="6">
        <v>4</v>
      </c>
      <c r="J16" s="6"/>
    </row>
    <row r="17" ht="16" customHeight="1" spans="1:10">
      <c r="A17" s="3">
        <v>14</v>
      </c>
      <c r="B17" s="4" t="s">
        <v>23</v>
      </c>
      <c r="C17" s="5">
        <v>14</v>
      </c>
      <c r="D17" s="6">
        <f t="shared" si="0"/>
        <v>1.4</v>
      </c>
      <c r="E17" s="6">
        <v>1</v>
      </c>
      <c r="F17" s="6">
        <f t="shared" si="1"/>
        <v>2.8</v>
      </c>
      <c r="G17" s="6">
        <v>3</v>
      </c>
      <c r="H17" s="6">
        <f t="shared" si="2"/>
        <v>5.6</v>
      </c>
      <c r="I17" s="6">
        <v>6</v>
      </c>
      <c r="J17" s="6"/>
    </row>
    <row r="18" ht="16" customHeight="1" spans="1:10">
      <c r="A18" s="3">
        <v>15</v>
      </c>
      <c r="B18" s="4" t="s">
        <v>24</v>
      </c>
      <c r="C18" s="5">
        <v>10</v>
      </c>
      <c r="D18" s="6">
        <f t="shared" si="0"/>
        <v>1</v>
      </c>
      <c r="E18" s="6">
        <v>1</v>
      </c>
      <c r="F18" s="6">
        <f t="shared" si="1"/>
        <v>2</v>
      </c>
      <c r="G18" s="6">
        <v>2</v>
      </c>
      <c r="H18" s="6">
        <f t="shared" si="2"/>
        <v>4</v>
      </c>
      <c r="I18" s="6">
        <v>4</v>
      </c>
      <c r="J18" s="6"/>
    </row>
    <row r="19" ht="16" customHeight="1" spans="1:10">
      <c r="A19" s="3">
        <v>16</v>
      </c>
      <c r="B19" s="4" t="s">
        <v>25</v>
      </c>
      <c r="C19" s="5">
        <v>12</v>
      </c>
      <c r="D19" s="6">
        <f t="shared" si="0"/>
        <v>1.2</v>
      </c>
      <c r="E19" s="6">
        <v>1</v>
      </c>
      <c r="F19" s="6">
        <f t="shared" si="1"/>
        <v>2.4</v>
      </c>
      <c r="G19" s="6">
        <v>2</v>
      </c>
      <c r="H19" s="6">
        <f t="shared" si="2"/>
        <v>4.8</v>
      </c>
      <c r="I19" s="6">
        <v>5</v>
      </c>
      <c r="J19" s="6"/>
    </row>
    <row r="20" ht="16" customHeight="1" spans="1:10">
      <c r="A20" s="3">
        <v>17</v>
      </c>
      <c r="B20" s="7" t="s">
        <v>26</v>
      </c>
      <c r="C20" s="8">
        <v>9</v>
      </c>
      <c r="D20" s="6">
        <f t="shared" si="0"/>
        <v>0.9</v>
      </c>
      <c r="E20" s="6">
        <v>1</v>
      </c>
      <c r="F20" s="6">
        <f t="shared" si="1"/>
        <v>1.8</v>
      </c>
      <c r="G20" s="6">
        <v>2</v>
      </c>
      <c r="H20" s="6">
        <f t="shared" si="2"/>
        <v>3.6</v>
      </c>
      <c r="I20" s="6">
        <v>4</v>
      </c>
      <c r="J20" s="6"/>
    </row>
    <row r="21" ht="16" customHeight="1" spans="1:10">
      <c r="A21" s="3">
        <v>18</v>
      </c>
      <c r="B21" s="4" t="s">
        <v>27</v>
      </c>
      <c r="C21" s="5">
        <v>8</v>
      </c>
      <c r="D21" s="6">
        <f t="shared" si="0"/>
        <v>0.8</v>
      </c>
      <c r="E21" s="6">
        <v>1</v>
      </c>
      <c r="F21" s="6">
        <f t="shared" si="1"/>
        <v>1.6</v>
      </c>
      <c r="G21" s="6">
        <v>2</v>
      </c>
      <c r="H21" s="6">
        <f t="shared" si="2"/>
        <v>3.2</v>
      </c>
      <c r="I21" s="6">
        <v>3</v>
      </c>
      <c r="J21" s="6"/>
    </row>
    <row r="22" ht="16" customHeight="1" spans="1:10">
      <c r="A22" s="3">
        <v>19</v>
      </c>
      <c r="B22" s="9" t="s">
        <v>28</v>
      </c>
      <c r="C22" s="10">
        <v>6</v>
      </c>
      <c r="D22" s="6">
        <f t="shared" si="0"/>
        <v>0.6</v>
      </c>
      <c r="E22" s="6">
        <v>1</v>
      </c>
      <c r="F22" s="6">
        <f t="shared" si="1"/>
        <v>1.2</v>
      </c>
      <c r="G22" s="6">
        <v>1</v>
      </c>
      <c r="H22" s="6">
        <f t="shared" si="2"/>
        <v>2.4</v>
      </c>
      <c r="I22" s="6">
        <v>2</v>
      </c>
      <c r="J22" s="6"/>
    </row>
    <row r="23" ht="16" customHeight="1" spans="1:10">
      <c r="A23" s="3">
        <v>20</v>
      </c>
      <c r="B23" s="9" t="s">
        <v>29</v>
      </c>
      <c r="C23" s="10">
        <v>4</v>
      </c>
      <c r="D23" s="6">
        <f t="shared" si="0"/>
        <v>0.4</v>
      </c>
      <c r="E23" s="6">
        <v>0</v>
      </c>
      <c r="F23" s="6">
        <f t="shared" si="1"/>
        <v>0.8</v>
      </c>
      <c r="G23" s="6">
        <v>1</v>
      </c>
      <c r="H23" s="6">
        <f t="shared" si="2"/>
        <v>1.6</v>
      </c>
      <c r="I23" s="6">
        <v>2</v>
      </c>
      <c r="J23" s="6"/>
    </row>
    <row r="24" ht="16" customHeight="1" spans="1:10">
      <c r="A24" s="3">
        <v>21</v>
      </c>
      <c r="B24" s="11" t="s">
        <v>30</v>
      </c>
      <c r="C24" s="12">
        <v>30</v>
      </c>
      <c r="D24" s="6">
        <f t="shared" si="0"/>
        <v>3</v>
      </c>
      <c r="E24" s="6">
        <v>3</v>
      </c>
      <c r="F24" s="6">
        <f t="shared" si="1"/>
        <v>6</v>
      </c>
      <c r="G24" s="6">
        <v>6</v>
      </c>
      <c r="H24" s="6">
        <f t="shared" si="2"/>
        <v>12</v>
      </c>
      <c r="I24" s="6">
        <v>12</v>
      </c>
      <c r="J24" s="6"/>
    </row>
    <row r="25" ht="16" customHeight="1" spans="1:10">
      <c r="A25" s="13"/>
      <c r="B25" s="13"/>
      <c r="C25" s="10">
        <f>SUM(C4:C24)</f>
        <v>453</v>
      </c>
      <c r="D25" s="13"/>
      <c r="E25" s="14">
        <f>SUM(E5:E24)</f>
        <v>44</v>
      </c>
      <c r="F25" s="14"/>
      <c r="G25" s="14">
        <f>SUM(G5:G24)</f>
        <v>89</v>
      </c>
      <c r="H25" s="14"/>
      <c r="I25" s="14">
        <f>SUM(I5:I24)</f>
        <v>177</v>
      </c>
      <c r="J25" s="14"/>
    </row>
    <row r="26" spans="1:1">
      <c r="A26" t="s">
        <v>31</v>
      </c>
    </row>
  </sheetData>
  <mergeCells count="8">
    <mergeCell ref="A1:J1"/>
    <mergeCell ref="D2:E2"/>
    <mergeCell ref="F2:G2"/>
    <mergeCell ref="H2:I2"/>
    <mergeCell ref="A2:A3"/>
    <mergeCell ref="B2:B3"/>
    <mergeCell ref="C2:C3"/>
    <mergeCell ref="J2:J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2018-09-14T07:55:00Z</dcterms:created>
  <dcterms:modified xsi:type="dcterms:W3CDTF">2018-09-25T03:08:18Z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